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880" windowHeight="11760" activeTab="0"/>
  </bookViews>
  <sheets>
    <sheet name="Sheet1" sheetId="1" r:id="rId1"/>
  </sheets>
  <definedNames>
    <definedName name="_xlnm.Print_Area" localSheetId="0">'Sheet1'!$A$2:$AI$40</definedName>
  </definedNames>
  <calcPr fullCalcOnLoad="1"/>
</workbook>
</file>

<file path=xl/sharedStrings.xml><?xml version="1.0" encoding="utf-8"?>
<sst xmlns="http://schemas.openxmlformats.org/spreadsheetml/2006/main" count="109" uniqueCount="85">
  <si>
    <t>clastic grain size</t>
  </si>
  <si>
    <t>amorphous algal org matter</t>
  </si>
  <si>
    <t>this and previous slide (93 cm) taken to see whether color difference in core face between white and yellow laminations was mineralogical.  It is evidently not:  both colors are nearly-pure, though somewhat corroded, fine aragonite.</t>
  </si>
  <si>
    <t>dark massive</t>
  </si>
  <si>
    <t>mostly authigenic calcite rhombs, some diagenetic textures</t>
  </si>
  <si>
    <t>3D-7H-2</t>
  </si>
  <si>
    <t>green layer</t>
  </si>
  <si>
    <t>small qty of auth calcite, corroded, lots of cyanobacterial material, some ?spores</t>
  </si>
  <si>
    <t>dark brown w/sparkles</t>
  </si>
  <si>
    <t>heavy minerals (epidote?)</t>
  </si>
  <si>
    <t>organic-rich silt</t>
  </si>
  <si>
    <t>turbidite.  Incl weird needle-like clastic mineral (took a pic)</t>
  </si>
  <si>
    <t>muscovite</t>
  </si>
  <si>
    <t>thick gray layer similar to other smaller ones</t>
  </si>
  <si>
    <t>mica silt</t>
  </si>
  <si>
    <t>good rutile and pyrite slide. Weird isotropic diagenetic sprays</t>
  </si>
  <si>
    <t>red layer similar to other smaller ones</t>
  </si>
  <si>
    <t>(mangano-)siderite</t>
  </si>
  <si>
    <t>chunky rosettes of siderite</t>
  </si>
  <si>
    <t>pollen/spores/plant bodies</t>
  </si>
  <si>
    <t>chlorite/ biotite</t>
  </si>
  <si>
    <t>tons of charcoal and other terr org; uber-fine grained calcite as well as larger grains</t>
  </si>
  <si>
    <t>3D-7H-1</t>
  </si>
  <si>
    <t>organic rich calcite mud</t>
  </si>
  <si>
    <t>even though sed is dark, this slide is almost all twin calcite triangles (bow-ties)</t>
  </si>
  <si>
    <t>3D-4H-2</t>
  </si>
  <si>
    <t>*</t>
  </si>
  <si>
    <t>chunky white lam</t>
  </si>
  <si>
    <t>siderite or dolomite? diatom bloom of Aulacoseira and Fragilaria type.</t>
  </si>
  <si>
    <t>black lam</t>
  </si>
  <si>
    <t>organic rich silt</t>
  </si>
  <si>
    <t>large, thick grains of chlorite with fewer siliciclastic grains</t>
  </si>
  <si>
    <t>routine</t>
  </si>
  <si>
    <t>3D-5H-1</t>
  </si>
  <si>
    <t>blue green lam</t>
  </si>
  <si>
    <t>calcareous clayey silt with cyanophyte and other algal OM</t>
  </si>
  <si>
    <t>3 carbonate phases</t>
  </si>
  <si>
    <t>chunky sparkly fleck</t>
  </si>
  <si>
    <t>silty sand</t>
  </si>
  <si>
    <t>calcareous silty sand</t>
  </si>
  <si>
    <t>interesting ?chlorite with inclusions of ?carbonate; green minerals in addition to qtz/fs</t>
  </si>
  <si>
    <t>3D-5H-2</t>
  </si>
  <si>
    <t>red brown lam</t>
  </si>
  <si>
    <t>very nice rhombic calcite; also some twins (diagenetic?), diag. rutile, lots of phytoliths and other bSi (relatively)</t>
  </si>
  <si>
    <t>gray sed around fracture</t>
  </si>
  <si>
    <t>some calcite rhombs; various carbonate species at low abundance</t>
  </si>
  <si>
    <t>yellowish whilte lam</t>
  </si>
  <si>
    <t>most of slide is clay size indeterminate; may all be micro-carbonate</t>
  </si>
  <si>
    <t>aragonitic carbonate mud</t>
  </si>
  <si>
    <t>yellow lamination</t>
  </si>
  <si>
    <t>very fine aragonite; some authigenic and diagenetic calcite</t>
  </si>
  <si>
    <t>white lamination</t>
  </si>
  <si>
    <t>calcareous diatom ooze</t>
  </si>
  <si>
    <t>calcareous clayey silt</t>
  </si>
  <si>
    <t>silty carbonate mud</t>
  </si>
  <si>
    <t>siderite</t>
  </si>
  <si>
    <t>sediment name</t>
  </si>
  <si>
    <t>aragonite</t>
  </si>
  <si>
    <t>dolomite</t>
  </si>
  <si>
    <t>diatoms</t>
  </si>
  <si>
    <t>pyrite</t>
  </si>
  <si>
    <t>rutile</t>
  </si>
  <si>
    <t>cyanobacteria</t>
  </si>
  <si>
    <t>cuticle</t>
  </si>
  <si>
    <t>vivianite</t>
  </si>
  <si>
    <t>zeolites</t>
  </si>
  <si>
    <t>spicules</t>
  </si>
  <si>
    <t>total</t>
  </si>
  <si>
    <t>comments</t>
  </si>
  <si>
    <t>Phacotus</t>
  </si>
  <si>
    <t>clay size indeterminate</t>
  </si>
  <si>
    <t>silty clay</t>
  </si>
  <si>
    <t>clayey silt</t>
  </si>
  <si>
    <t>charcoal</t>
  </si>
  <si>
    <t>calcareous silty clay</t>
  </si>
  <si>
    <t>chitin</t>
  </si>
  <si>
    <t>calcite (and high-Mg calcite)</t>
  </si>
  <si>
    <t>organic-rich calcite mud</t>
  </si>
  <si>
    <t>quartz/feldspar</t>
  </si>
  <si>
    <t>organic-rich clayey silt</t>
  </si>
  <si>
    <t>silt</t>
  </si>
  <si>
    <t>phytoliths</t>
  </si>
  <si>
    <t>reason for taking slide (lithological feature)</t>
  </si>
  <si>
    <t>depth (cm)</t>
  </si>
  <si>
    <t>core/ section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</si>
</sst>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8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80"/>
  <sheetViews>
    <sheetView tabSelected="1" zoomScale="115" zoomScaleNormal="115" zoomScaleSheetLayoutView="115" workbookViewId="0" topLeftCell="A1">
      <selection activeCell="C3" sqref="C3"/>
    </sheetView>
  </sheetViews>
  <sheetFormatPr defaultColWidth="9" defaultRowHeight="11.25"/>
  <cols>
    <col min="1" max="1" width="4.33203125" style="0" bestFit="1" customWidth="1"/>
    <col min="2" max="2" width="18" style="0" hidden="1" customWidth="1"/>
    <col min="3" max="3" width="8.33203125" style="0" customWidth="1"/>
    <col min="4" max="4" width="22.83203125" style="0" customWidth="1"/>
    <col min="5" max="5" width="6.16015625" style="0" customWidth="1"/>
    <col min="6" max="8" width="3.33203125" style="0" bestFit="1" customWidth="1"/>
    <col min="9" max="9" width="4" style="0" customWidth="1"/>
    <col min="10" max="11" width="3.33203125" style="0" customWidth="1"/>
    <col min="12" max="12" width="3.66015625" style="0" customWidth="1"/>
    <col min="13" max="13" width="3.16015625" style="0" customWidth="1"/>
    <col min="14" max="14" width="3.33203125" style="0" customWidth="1"/>
    <col min="15" max="15" width="3" style="0" customWidth="1"/>
    <col min="16" max="16" width="3.33203125" style="0" customWidth="1"/>
    <col min="17" max="17" width="3.83203125" style="0" customWidth="1"/>
    <col min="18" max="20" width="3.33203125" style="0" bestFit="1" customWidth="1"/>
    <col min="21" max="21" width="3.33203125" style="0" customWidth="1"/>
    <col min="22" max="25" width="3.33203125" style="0" bestFit="1" customWidth="1"/>
    <col min="26" max="28" width="3.33203125" style="0" customWidth="1"/>
    <col min="29" max="29" width="9.33203125" style="0" customWidth="1"/>
    <col min="30" max="30" width="27.33203125" style="0" customWidth="1"/>
    <col min="31" max="31" width="13.83203125" style="0" customWidth="1"/>
  </cols>
  <sheetData>
    <row r="2" spans="1:31" s="5" customFormat="1" ht="108" customHeight="1">
      <c r="A2" s="1" t="s">
        <v>67</v>
      </c>
      <c r="B2" s="1"/>
      <c r="C2" s="1" t="s">
        <v>84</v>
      </c>
      <c r="D2" s="1" t="s">
        <v>82</v>
      </c>
      <c r="E2" s="2" t="s">
        <v>83</v>
      </c>
      <c r="F2" s="3" t="s">
        <v>76</v>
      </c>
      <c r="G2" s="3" t="s">
        <v>57</v>
      </c>
      <c r="H2" s="3" t="s">
        <v>58</v>
      </c>
      <c r="I2" s="3" t="s">
        <v>17</v>
      </c>
      <c r="J2" s="3" t="s">
        <v>12</v>
      </c>
      <c r="K2" s="3" t="s">
        <v>20</v>
      </c>
      <c r="L2" s="3" t="s">
        <v>78</v>
      </c>
      <c r="M2" s="3" t="s">
        <v>61</v>
      </c>
      <c r="N2" s="3" t="s">
        <v>70</v>
      </c>
      <c r="O2" s="3" t="s">
        <v>9</v>
      </c>
      <c r="P2" s="3" t="s">
        <v>60</v>
      </c>
      <c r="Q2" s="3" t="s">
        <v>64</v>
      </c>
      <c r="R2" s="3" t="s">
        <v>65</v>
      </c>
      <c r="S2" s="3" t="s">
        <v>59</v>
      </c>
      <c r="T2" s="3" t="s">
        <v>66</v>
      </c>
      <c r="U2" s="3" t="s">
        <v>81</v>
      </c>
      <c r="V2" s="4" t="s">
        <v>69</v>
      </c>
      <c r="W2" s="3" t="s">
        <v>62</v>
      </c>
      <c r="X2" s="3" t="s">
        <v>1</v>
      </c>
      <c r="Y2" s="3" t="s">
        <v>63</v>
      </c>
      <c r="Z2" s="3" t="s">
        <v>73</v>
      </c>
      <c r="AA2" s="3" t="s">
        <v>75</v>
      </c>
      <c r="AB2" s="3" t="s">
        <v>19</v>
      </c>
      <c r="AC2" s="5" t="s">
        <v>0</v>
      </c>
      <c r="AD2" s="5" t="s">
        <v>56</v>
      </c>
      <c r="AE2" s="5" t="s">
        <v>68</v>
      </c>
    </row>
    <row r="3" spans="1:31" ht="9.75">
      <c r="A3">
        <f>SUM(F3:AB3)</f>
        <v>94</v>
      </c>
      <c r="C3" t="s">
        <v>25</v>
      </c>
      <c r="D3" t="s">
        <v>27</v>
      </c>
      <c r="E3">
        <v>80.5</v>
      </c>
      <c r="H3" t="s">
        <v>26</v>
      </c>
      <c r="I3" t="s">
        <v>26</v>
      </c>
      <c r="K3">
        <v>1</v>
      </c>
      <c r="L3">
        <v>1</v>
      </c>
      <c r="S3">
        <v>85</v>
      </c>
      <c r="U3">
        <v>1</v>
      </c>
      <c r="X3">
        <v>3</v>
      </c>
      <c r="Y3">
        <v>1</v>
      </c>
      <c r="Z3">
        <v>2</v>
      </c>
      <c r="AC3" t="s">
        <v>80</v>
      </c>
      <c r="AD3" t="s">
        <v>52</v>
      </c>
      <c r="AE3" t="s">
        <v>28</v>
      </c>
    </row>
    <row r="4" spans="1:31" ht="9.75">
      <c r="A4">
        <f>SUM(F4:AB4)</f>
        <v>78</v>
      </c>
      <c r="C4" t="s">
        <v>25</v>
      </c>
      <c r="D4" t="s">
        <v>29</v>
      </c>
      <c r="E4">
        <v>88.8</v>
      </c>
      <c r="H4" t="s">
        <v>26</v>
      </c>
      <c r="I4" t="s">
        <v>26</v>
      </c>
      <c r="K4">
        <v>30</v>
      </c>
      <c r="L4">
        <v>1</v>
      </c>
      <c r="N4">
        <v>5</v>
      </c>
      <c r="R4">
        <v>1</v>
      </c>
      <c r="S4">
        <v>1</v>
      </c>
      <c r="U4">
        <v>2</v>
      </c>
      <c r="X4">
        <v>28</v>
      </c>
      <c r="Y4">
        <v>5</v>
      </c>
      <c r="Z4">
        <v>5</v>
      </c>
      <c r="AC4" t="s">
        <v>80</v>
      </c>
      <c r="AD4" t="s">
        <v>30</v>
      </c>
      <c r="AE4" t="s">
        <v>31</v>
      </c>
    </row>
    <row r="5" spans="1:31" ht="9.75">
      <c r="A5">
        <f>SUM(F5:AB5)</f>
        <v>98</v>
      </c>
      <c r="C5" t="s">
        <v>33</v>
      </c>
      <c r="D5" t="s">
        <v>34</v>
      </c>
      <c r="E5">
        <v>128.1</v>
      </c>
      <c r="G5">
        <v>10</v>
      </c>
      <c r="H5">
        <v>5</v>
      </c>
      <c r="I5">
        <v>1</v>
      </c>
      <c r="K5">
        <v>15</v>
      </c>
      <c r="L5">
        <v>20</v>
      </c>
      <c r="M5">
        <v>1</v>
      </c>
      <c r="N5">
        <v>20</v>
      </c>
      <c r="P5">
        <v>1</v>
      </c>
      <c r="W5">
        <v>10</v>
      </c>
      <c r="X5">
        <v>10</v>
      </c>
      <c r="Y5">
        <v>2</v>
      </c>
      <c r="Z5">
        <v>2</v>
      </c>
      <c r="AB5">
        <v>1</v>
      </c>
      <c r="AC5" t="s">
        <v>72</v>
      </c>
      <c r="AD5" t="s">
        <v>35</v>
      </c>
      <c r="AE5" t="s">
        <v>36</v>
      </c>
    </row>
    <row r="6" spans="1:31" ht="9.75">
      <c r="A6">
        <f>SUM(F6:AB6)</f>
        <v>101</v>
      </c>
      <c r="C6" t="s">
        <v>33</v>
      </c>
      <c r="D6" t="s">
        <v>37</v>
      </c>
      <c r="E6">
        <v>142</v>
      </c>
      <c r="H6">
        <v>2</v>
      </c>
      <c r="I6">
        <v>2</v>
      </c>
      <c r="K6">
        <v>30</v>
      </c>
      <c r="L6">
        <v>40</v>
      </c>
      <c r="M6">
        <v>1</v>
      </c>
      <c r="N6">
        <v>20</v>
      </c>
      <c r="P6">
        <v>2</v>
      </c>
      <c r="T6">
        <v>1</v>
      </c>
      <c r="X6">
        <v>2</v>
      </c>
      <c r="Y6">
        <v>1</v>
      </c>
      <c r="AC6" t="s">
        <v>38</v>
      </c>
      <c r="AD6" t="s">
        <v>39</v>
      </c>
      <c r="AE6" t="s">
        <v>40</v>
      </c>
    </row>
    <row r="7" spans="1:31" ht="9.75">
      <c r="A7">
        <f>SUM(F7:AB7)</f>
        <v>102</v>
      </c>
      <c r="C7" t="s">
        <v>41</v>
      </c>
      <c r="D7" t="s">
        <v>42</v>
      </c>
      <c r="E7">
        <v>3.5</v>
      </c>
      <c r="F7">
        <v>50</v>
      </c>
      <c r="K7">
        <v>15</v>
      </c>
      <c r="L7">
        <v>10</v>
      </c>
      <c r="N7">
        <v>10</v>
      </c>
      <c r="P7">
        <v>1</v>
      </c>
      <c r="S7">
        <v>1</v>
      </c>
      <c r="U7">
        <v>2</v>
      </c>
      <c r="X7">
        <v>10</v>
      </c>
      <c r="Y7">
        <v>1</v>
      </c>
      <c r="Z7">
        <v>2</v>
      </c>
      <c r="AC7" t="s">
        <v>72</v>
      </c>
      <c r="AD7" t="s">
        <v>54</v>
      </c>
      <c r="AE7" t="s">
        <v>43</v>
      </c>
    </row>
    <row r="8" spans="1:31" ht="9.75">
      <c r="A8">
        <f aca="true" t="shared" si="0" ref="A8:A69">SUM(F8:AB8)</f>
        <v>97</v>
      </c>
      <c r="C8" t="s">
        <v>41</v>
      </c>
      <c r="D8" t="s">
        <v>44</v>
      </c>
      <c r="E8">
        <v>9.7</v>
      </c>
      <c r="F8">
        <v>5</v>
      </c>
      <c r="H8">
        <v>1</v>
      </c>
      <c r="I8">
        <v>2</v>
      </c>
      <c r="K8">
        <v>30</v>
      </c>
      <c r="L8">
        <v>20</v>
      </c>
      <c r="N8">
        <v>10</v>
      </c>
      <c r="P8">
        <v>2</v>
      </c>
      <c r="S8">
        <v>8</v>
      </c>
      <c r="U8">
        <v>1</v>
      </c>
      <c r="W8">
        <v>2</v>
      </c>
      <c r="X8">
        <v>10</v>
      </c>
      <c r="Y8">
        <v>3</v>
      </c>
      <c r="Z8">
        <v>2</v>
      </c>
      <c r="AA8">
        <v>1</v>
      </c>
      <c r="AC8" t="s">
        <v>72</v>
      </c>
      <c r="AD8" t="s">
        <v>53</v>
      </c>
      <c r="AE8" t="s">
        <v>45</v>
      </c>
    </row>
    <row r="9" spans="1:31" ht="9.75">
      <c r="A9">
        <f t="shared" si="0"/>
        <v>100</v>
      </c>
      <c r="C9" t="s">
        <v>41</v>
      </c>
      <c r="D9" t="s">
        <v>46</v>
      </c>
      <c r="E9">
        <v>86.4</v>
      </c>
      <c r="F9">
        <v>5</v>
      </c>
      <c r="G9">
        <v>10</v>
      </c>
      <c r="H9">
        <v>5</v>
      </c>
      <c r="K9">
        <v>10</v>
      </c>
      <c r="L9">
        <v>5</v>
      </c>
      <c r="N9">
        <v>50</v>
      </c>
      <c r="P9">
        <v>2</v>
      </c>
      <c r="X9">
        <v>10</v>
      </c>
      <c r="Y9">
        <v>1</v>
      </c>
      <c r="Z9">
        <v>1</v>
      </c>
      <c r="AA9">
        <v>1</v>
      </c>
      <c r="AC9" t="s">
        <v>71</v>
      </c>
      <c r="AD9" t="s">
        <v>74</v>
      </c>
      <c r="AE9" t="s">
        <v>47</v>
      </c>
    </row>
    <row r="10" spans="1:31" ht="9.75">
      <c r="A10">
        <f t="shared" si="0"/>
        <v>103</v>
      </c>
      <c r="C10" t="s">
        <v>41</v>
      </c>
      <c r="D10" t="s">
        <v>49</v>
      </c>
      <c r="E10">
        <v>93</v>
      </c>
      <c r="F10">
        <v>10</v>
      </c>
      <c r="G10">
        <v>55</v>
      </c>
      <c r="K10">
        <v>10</v>
      </c>
      <c r="L10">
        <v>5</v>
      </c>
      <c r="N10">
        <v>5</v>
      </c>
      <c r="P10">
        <v>1</v>
      </c>
      <c r="X10">
        <v>15</v>
      </c>
      <c r="Y10">
        <v>1</v>
      </c>
      <c r="Z10">
        <v>1</v>
      </c>
      <c r="AD10" t="s">
        <v>48</v>
      </c>
      <c r="AE10" t="s">
        <v>50</v>
      </c>
    </row>
    <row r="11" spans="1:31" ht="9.75">
      <c r="A11">
        <f t="shared" si="0"/>
        <v>100</v>
      </c>
      <c r="C11" t="s">
        <v>41</v>
      </c>
      <c r="D11" t="s">
        <v>51</v>
      </c>
      <c r="E11">
        <v>93.5</v>
      </c>
      <c r="F11">
        <v>5</v>
      </c>
      <c r="G11">
        <v>55</v>
      </c>
      <c r="H11">
        <v>5</v>
      </c>
      <c r="K11">
        <v>5</v>
      </c>
      <c r="L11">
        <v>5</v>
      </c>
      <c r="N11">
        <v>10</v>
      </c>
      <c r="P11">
        <v>1</v>
      </c>
      <c r="X11">
        <v>10</v>
      </c>
      <c r="Y11">
        <v>1</v>
      </c>
      <c r="Z11">
        <v>2</v>
      </c>
      <c r="AA11">
        <v>1</v>
      </c>
      <c r="AD11" t="s">
        <v>48</v>
      </c>
      <c r="AE11" t="s">
        <v>2</v>
      </c>
    </row>
    <row r="12" spans="1:31" ht="9.75">
      <c r="A12">
        <f t="shared" si="0"/>
        <v>100</v>
      </c>
      <c r="C12" t="s">
        <v>41</v>
      </c>
      <c r="D12" t="s">
        <v>3</v>
      </c>
      <c r="E12">
        <v>110.2</v>
      </c>
      <c r="F12">
        <v>25</v>
      </c>
      <c r="H12">
        <v>2</v>
      </c>
      <c r="I12">
        <v>5</v>
      </c>
      <c r="K12">
        <v>20</v>
      </c>
      <c r="L12">
        <v>15</v>
      </c>
      <c r="M12">
        <v>1</v>
      </c>
      <c r="N12">
        <v>10</v>
      </c>
      <c r="P12">
        <v>2</v>
      </c>
      <c r="R12">
        <v>1</v>
      </c>
      <c r="S12">
        <v>2</v>
      </c>
      <c r="U12">
        <v>2</v>
      </c>
      <c r="X12">
        <v>10</v>
      </c>
      <c r="Y12">
        <v>2</v>
      </c>
      <c r="Z12">
        <v>2</v>
      </c>
      <c r="AA12">
        <v>1</v>
      </c>
      <c r="AC12" t="s">
        <v>72</v>
      </c>
      <c r="AD12" t="s">
        <v>53</v>
      </c>
      <c r="AE12" t="s">
        <v>4</v>
      </c>
    </row>
    <row r="13" spans="1:31" ht="9.75">
      <c r="A13">
        <f t="shared" si="0"/>
        <v>100</v>
      </c>
      <c r="C13" t="s">
        <v>22</v>
      </c>
      <c r="D13" t="s">
        <v>32</v>
      </c>
      <c r="E13">
        <v>10</v>
      </c>
      <c r="F13">
        <v>80</v>
      </c>
      <c r="J13">
        <v>2</v>
      </c>
      <c r="K13">
        <v>2</v>
      </c>
      <c r="L13">
        <v>2</v>
      </c>
      <c r="M13">
        <v>1</v>
      </c>
      <c r="X13">
        <v>5</v>
      </c>
      <c r="Y13">
        <v>3</v>
      </c>
      <c r="Z13">
        <v>3</v>
      </c>
      <c r="AA13">
        <v>1</v>
      </c>
      <c r="AB13">
        <v>1</v>
      </c>
      <c r="AD13" t="s">
        <v>77</v>
      </c>
      <c r="AE13" t="s">
        <v>21</v>
      </c>
    </row>
    <row r="14" spans="1:31" ht="9.75">
      <c r="A14">
        <f t="shared" si="0"/>
        <v>95</v>
      </c>
      <c r="C14" t="s">
        <v>22</v>
      </c>
      <c r="D14" t="s">
        <v>32</v>
      </c>
      <c r="E14">
        <v>110</v>
      </c>
      <c r="F14">
        <v>85</v>
      </c>
      <c r="X14">
        <v>10</v>
      </c>
      <c r="AD14" t="s">
        <v>23</v>
      </c>
      <c r="AE14" t="s">
        <v>24</v>
      </c>
    </row>
    <row r="15" spans="1:31" ht="9.75">
      <c r="A15">
        <f t="shared" si="0"/>
        <v>97</v>
      </c>
      <c r="C15" t="s">
        <v>5</v>
      </c>
      <c r="D15" t="s">
        <v>6</v>
      </c>
      <c r="E15">
        <v>4.5</v>
      </c>
      <c r="F15">
        <v>1</v>
      </c>
      <c r="K15">
        <v>15</v>
      </c>
      <c r="L15">
        <v>25</v>
      </c>
      <c r="N15">
        <v>35</v>
      </c>
      <c r="P15">
        <v>1</v>
      </c>
      <c r="W15">
        <v>2</v>
      </c>
      <c r="X15">
        <v>10</v>
      </c>
      <c r="Y15">
        <v>5</v>
      </c>
      <c r="Z15">
        <v>1</v>
      </c>
      <c r="AA15">
        <v>1</v>
      </c>
      <c r="AB15">
        <v>1</v>
      </c>
      <c r="AC15" t="s">
        <v>72</v>
      </c>
      <c r="AD15" t="s">
        <v>79</v>
      </c>
      <c r="AE15" t="s">
        <v>7</v>
      </c>
    </row>
    <row r="16" spans="1:31" ht="9.75">
      <c r="A16">
        <f t="shared" si="0"/>
        <v>104</v>
      </c>
      <c r="C16" t="s">
        <v>5</v>
      </c>
      <c r="D16" t="s">
        <v>8</v>
      </c>
      <c r="E16">
        <v>16.8</v>
      </c>
      <c r="F16">
        <v>3</v>
      </c>
      <c r="K16">
        <v>30</v>
      </c>
      <c r="L16">
        <v>40</v>
      </c>
      <c r="N16">
        <v>10</v>
      </c>
      <c r="O16">
        <v>1</v>
      </c>
      <c r="P16">
        <v>1</v>
      </c>
      <c r="W16">
        <v>1</v>
      </c>
      <c r="X16">
        <v>10</v>
      </c>
      <c r="Y16">
        <v>5</v>
      </c>
      <c r="Z16">
        <v>2</v>
      </c>
      <c r="AA16">
        <v>1</v>
      </c>
      <c r="AC16" t="s">
        <v>80</v>
      </c>
      <c r="AD16" t="s">
        <v>10</v>
      </c>
      <c r="AE16" t="s">
        <v>11</v>
      </c>
    </row>
    <row r="17" spans="1:31" ht="9.75">
      <c r="A17">
        <f t="shared" si="0"/>
        <v>102</v>
      </c>
      <c r="C17" t="s">
        <v>5</v>
      </c>
      <c r="D17" t="s">
        <v>13</v>
      </c>
      <c r="E17">
        <v>76</v>
      </c>
      <c r="K17">
        <v>90</v>
      </c>
      <c r="L17">
        <v>5</v>
      </c>
      <c r="M17">
        <v>1</v>
      </c>
      <c r="N17">
        <v>2</v>
      </c>
      <c r="O17">
        <v>1</v>
      </c>
      <c r="P17">
        <v>2</v>
      </c>
      <c r="Y17">
        <v>1</v>
      </c>
      <c r="AC17" t="s">
        <v>80</v>
      </c>
      <c r="AD17" t="s">
        <v>14</v>
      </c>
      <c r="AE17" t="s">
        <v>15</v>
      </c>
    </row>
    <row r="18" spans="1:31" ht="9.75">
      <c r="A18">
        <f t="shared" si="0"/>
        <v>99</v>
      </c>
      <c r="C18" t="s">
        <v>5</v>
      </c>
      <c r="D18" t="s">
        <v>16</v>
      </c>
      <c r="E18">
        <v>97.5</v>
      </c>
      <c r="I18">
        <v>99</v>
      </c>
      <c r="AD18" t="s">
        <v>55</v>
      </c>
      <c r="AE18" t="s">
        <v>18</v>
      </c>
    </row>
    <row r="49" ht="9.75">
      <c r="A49">
        <f t="shared" si="0"/>
        <v>0</v>
      </c>
    </row>
    <row r="50" ht="9.75">
      <c r="A50">
        <f t="shared" si="0"/>
        <v>0</v>
      </c>
    </row>
    <row r="51" ht="9.75">
      <c r="A51">
        <f t="shared" si="0"/>
        <v>0</v>
      </c>
    </row>
    <row r="52" ht="9.75">
      <c r="A52">
        <f t="shared" si="0"/>
        <v>0</v>
      </c>
    </row>
    <row r="53" ht="9.75">
      <c r="A53">
        <f t="shared" si="0"/>
        <v>0</v>
      </c>
    </row>
    <row r="54" ht="9.75">
      <c r="A54">
        <f t="shared" si="0"/>
        <v>0</v>
      </c>
    </row>
    <row r="55" ht="9.75">
      <c r="A55">
        <f t="shared" si="0"/>
        <v>0</v>
      </c>
    </row>
    <row r="56" ht="9.75">
      <c r="A56">
        <f t="shared" si="0"/>
        <v>0</v>
      </c>
    </row>
    <row r="57" ht="9.75">
      <c r="A57">
        <f t="shared" si="0"/>
        <v>0</v>
      </c>
    </row>
    <row r="58" ht="9.75">
      <c r="A58">
        <f t="shared" si="0"/>
        <v>0</v>
      </c>
    </row>
    <row r="59" ht="9.75">
      <c r="A59">
        <f t="shared" si="0"/>
        <v>0</v>
      </c>
    </row>
    <row r="60" ht="9.75">
      <c r="A60">
        <f t="shared" si="0"/>
        <v>0</v>
      </c>
    </row>
    <row r="61" ht="9.75">
      <c r="A61">
        <f t="shared" si="0"/>
        <v>0</v>
      </c>
    </row>
    <row r="62" ht="9.75">
      <c r="A62">
        <f t="shared" si="0"/>
        <v>0</v>
      </c>
    </row>
    <row r="63" ht="9.75">
      <c r="A63">
        <f t="shared" si="0"/>
        <v>0</v>
      </c>
    </row>
    <row r="64" ht="9.75">
      <c r="A64">
        <f t="shared" si="0"/>
        <v>0</v>
      </c>
    </row>
    <row r="65" ht="9.75">
      <c r="A65">
        <f t="shared" si="0"/>
        <v>0</v>
      </c>
    </row>
    <row r="66" ht="9.75">
      <c r="A66">
        <f t="shared" si="0"/>
        <v>0</v>
      </c>
    </row>
    <row r="67" ht="9.75">
      <c r="A67">
        <f t="shared" si="0"/>
        <v>0</v>
      </c>
    </row>
    <row r="68" ht="9.75">
      <c r="A68">
        <f t="shared" si="0"/>
        <v>0</v>
      </c>
    </row>
    <row r="69" ht="9.75">
      <c r="A69">
        <f t="shared" si="0"/>
        <v>0</v>
      </c>
    </row>
    <row r="70" ht="9.75">
      <c r="A70">
        <f aca="true" t="shared" si="1" ref="A70:A80">SUM(F70:AB70)</f>
        <v>0</v>
      </c>
    </row>
    <row r="71" ht="9.75">
      <c r="A71">
        <f t="shared" si="1"/>
        <v>0</v>
      </c>
    </row>
    <row r="72" ht="9.75">
      <c r="A72">
        <f t="shared" si="1"/>
        <v>0</v>
      </c>
    </row>
    <row r="73" ht="9.75">
      <c r="A73">
        <f t="shared" si="1"/>
        <v>0</v>
      </c>
    </row>
    <row r="74" ht="9.75">
      <c r="A74">
        <f t="shared" si="1"/>
        <v>0</v>
      </c>
    </row>
    <row r="75" ht="9.75">
      <c r="A75">
        <f t="shared" si="1"/>
        <v>0</v>
      </c>
    </row>
    <row r="76" ht="9.75">
      <c r="A76">
        <f t="shared" si="1"/>
        <v>0</v>
      </c>
    </row>
    <row r="77" ht="9.75">
      <c r="A77">
        <f t="shared" si="1"/>
        <v>0</v>
      </c>
    </row>
    <row r="78" ht="9.75">
      <c r="A78">
        <f t="shared" si="1"/>
        <v>0</v>
      </c>
    </row>
    <row r="79" ht="9.75">
      <c r="A79">
        <f t="shared" si="1"/>
        <v>0</v>
      </c>
    </row>
    <row r="80" ht="9.75">
      <c r="A80">
        <f t="shared" si="1"/>
        <v>0</v>
      </c>
    </row>
  </sheetData>
  <sheetProtection/>
  <printOptions gridLines="1"/>
  <pageMargins left="0.75" right="0.75" top="1" bottom="1" header="0.5" footer="0.5"/>
  <pageSetup horizontalDpi="600" verticalDpi="600" orientation="landscape" scale="80"/>
  <headerFooter alignWithMargins="0">
    <oddHeader>&amp;CAppendix: Example smear slide description sheet</oddHeader>
  </headerFooter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Limnological Research Center</dc:creator>
  <cp:keywords/>
  <dc:description/>
  <cp:lastModifiedBy>Reed McEwan</cp:lastModifiedBy>
  <cp:lastPrinted>2011-02-03T16:30:10Z</cp:lastPrinted>
  <dcterms:created xsi:type="dcterms:W3CDTF">2008-01-15T18:53:32Z</dcterms:created>
  <dcterms:modified xsi:type="dcterms:W3CDTF">2011-09-21T03:52:14Z</dcterms:modified>
  <cp:category/>
  <cp:version/>
  <cp:contentType/>
  <cp:contentStatus/>
</cp:coreProperties>
</file>